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0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<sst xmlns="http://schemas.openxmlformats.org/spreadsheetml/2006/main" count="214" uniqueCount="128">
  <si>
    <t>Course Title</t>
  </si>
  <si>
    <t>Credit Hours</t>
  </si>
  <si>
    <t>Course Number</t>
  </si>
  <si>
    <t>Required State General Education Core (35 credit hours)</t>
  </si>
  <si>
    <t>English (6 semester credit hours</t>
  </si>
  <si>
    <t>Mathematics (3 semester credits hours)</t>
  </si>
  <si>
    <t>College Algebra, Comparable Course or Higher</t>
  </si>
  <si>
    <t>Lab Science (8 semester credit hours)</t>
  </si>
  <si>
    <t>U.S. History/Government (3 semester credit hours)</t>
  </si>
  <si>
    <t>Institutional Requirements</t>
  </si>
  <si>
    <t>Prerequisite Courses Required for Degree Major</t>
  </si>
  <si>
    <t>Prerequisite Course Number</t>
  </si>
  <si>
    <t>Substitute Course Name</t>
  </si>
  <si>
    <t>Directed Electives (Specified)</t>
  </si>
  <si>
    <t>(including upper-level major course credits)</t>
  </si>
  <si>
    <t>Institution:  The University of Arkansas, Fayetteville</t>
  </si>
  <si>
    <t>Total Degree Credit Hours (including prerequisites):   120</t>
  </si>
  <si>
    <t>Effective Date (Term/Year):  Fall/2013</t>
  </si>
  <si>
    <t>ENGL 1013</t>
  </si>
  <si>
    <t>ENGL 1023</t>
  </si>
  <si>
    <t>Composition I</t>
  </si>
  <si>
    <t>Composition II</t>
  </si>
  <si>
    <t>MATH 1203</t>
  </si>
  <si>
    <t>College Algebra</t>
  </si>
  <si>
    <t>Fine Arts/Humanities (6 semester credit hours)</t>
  </si>
  <si>
    <t>Social Sciences (9 semester credit hours)</t>
  </si>
  <si>
    <t>General Psychology</t>
  </si>
  <si>
    <t>This major does not specify the exact US History/Government course to be taken, as long as the University/State requirement is met.</t>
  </si>
  <si>
    <t>COMM 1313</t>
  </si>
  <si>
    <t>Public Speaking</t>
  </si>
  <si>
    <t>Other Upper-Level Courses:  Varies</t>
  </si>
  <si>
    <t>Elective choices are available to meet the 39 hour upper level requirement within the college.</t>
  </si>
  <si>
    <t>Degree Title:   Agricultural Business, BS</t>
  </si>
  <si>
    <t>CIP Code:  01.0102</t>
  </si>
  <si>
    <t>Major does not specify 8 hours of science as long as the University/State requirement is met.</t>
  </si>
  <si>
    <t>See attached UA University Core Course selection list for qualifying courses.</t>
  </si>
  <si>
    <t>One course from Humanities</t>
  </si>
  <si>
    <t>The major does not specify the exact Fine Arts course or Humanities course to be taken, as long as the University/State requirement is met. See attached UA University Core Course selection list for qualifying courses.</t>
  </si>
  <si>
    <t>One course from Fine Arts.</t>
  </si>
  <si>
    <t>One course from US History or Government. See attached UA University Core Course selection list for qualifying courses.</t>
  </si>
  <si>
    <t>AGEC 1103</t>
  </si>
  <si>
    <t>AGEC 1103 OR</t>
  </si>
  <si>
    <t>ECON 2023</t>
  </si>
  <si>
    <t>Principles of Agricultural Microeconomics</t>
  </si>
  <si>
    <t>Principle of Microeconomics</t>
  </si>
  <si>
    <t>AGEC 2103 OR</t>
  </si>
  <si>
    <t>ECON 2013</t>
  </si>
  <si>
    <t>Principles of Agricultural Macroeconomics</t>
  </si>
  <si>
    <t>Principles of Macroeconomics</t>
  </si>
  <si>
    <t>PSYC 2003 OR</t>
  </si>
  <si>
    <t>RSOC 2603 OR</t>
  </si>
  <si>
    <t>SOCI 2013</t>
  </si>
  <si>
    <t>Rural Sociology</t>
  </si>
  <si>
    <t>General Sociology</t>
  </si>
  <si>
    <t>MATH 2043 OR</t>
  </si>
  <si>
    <t>Survey of Calculus</t>
  </si>
  <si>
    <t xml:space="preserve">Total Credit Hours - General Education Core: </t>
  </si>
  <si>
    <t>NA</t>
  </si>
  <si>
    <t xml:space="preserve">Total Credit Hours - Institutional Requirements: </t>
  </si>
  <si>
    <t xml:space="preserve">Total Credit Hours - Required Prerequisites: </t>
  </si>
  <si>
    <t>MATH 2053</t>
  </si>
  <si>
    <t>Finite Math</t>
  </si>
  <si>
    <t>Higher MATH course</t>
  </si>
  <si>
    <t>AGEC 2403</t>
  </si>
  <si>
    <t>Quantitative Tools for Agribusiness</t>
  </si>
  <si>
    <t>WCOB 1033</t>
  </si>
  <si>
    <t>AGEC 2303</t>
  </si>
  <si>
    <t>AGEC 3303</t>
  </si>
  <si>
    <t>AGEC 3403</t>
  </si>
  <si>
    <t>AGEC 3503</t>
  </si>
  <si>
    <t>AGEC 4143</t>
  </si>
  <si>
    <t>Introduction to Agribusiness</t>
  </si>
  <si>
    <t>Food and Agricultural Marketing</t>
  </si>
  <si>
    <t>Farm Business Management</t>
  </si>
  <si>
    <t>Agricultural Law</t>
  </si>
  <si>
    <t>Agricultural Finance</t>
  </si>
  <si>
    <t>AGEC 4613</t>
  </si>
  <si>
    <t>Domestic and International Agricultural Policy</t>
  </si>
  <si>
    <t>AGEC 3373</t>
  </si>
  <si>
    <t>Futures and Options Markets</t>
  </si>
  <si>
    <t>Core courses required in all concentrations</t>
  </si>
  <si>
    <t>Total Core Courses</t>
  </si>
  <si>
    <t>AGEC 3313</t>
  </si>
  <si>
    <t>Agribusinsess Sales</t>
  </si>
  <si>
    <t>AGEC 3413</t>
  </si>
  <si>
    <t>Environmental Economics</t>
  </si>
  <si>
    <t>Total Required For ABMM concentration</t>
  </si>
  <si>
    <t>Envionmental and Natural Resource Law</t>
  </si>
  <si>
    <t>Total Required for PRLW concentration</t>
  </si>
  <si>
    <t>Additional Courses for the Agricultural Economics Concentration</t>
  </si>
  <si>
    <t>ECON 3033</t>
  </si>
  <si>
    <t>ECON 3133</t>
  </si>
  <si>
    <t>Microeconomic Theory</t>
  </si>
  <si>
    <t>Macroeconomic Theory</t>
  </si>
  <si>
    <t>Finite Math (if not taken in dept. core)</t>
  </si>
  <si>
    <t>Survey of Calculus (if not taken in deot. core)</t>
  </si>
  <si>
    <t>Total required for AGEC concentration</t>
  </si>
  <si>
    <t>Varies</t>
  </si>
  <si>
    <t>Nine hours from AGEC, MATH, STAT, or courses from the Bumpers College or Walton College</t>
  </si>
  <si>
    <t>Additional Courses for Agribusiness Management and Marketing (ABMM) Concentration</t>
  </si>
  <si>
    <t>Fifteen hours from approved courses in at least two areas consisting of Upper Division Agricultural Economics, Business Law, Communications, Pilosophy, and Political Science</t>
  </si>
  <si>
    <t>Six hours from AGEC 4113 Ag Prices and Forecasting, AGEC 4163 Agricultural and Rural Development, AGEC 4313 Agribusiness Management, AGEC 4323 Agribusiness Entrepreneurship, AGEC 4373 Basis Trading: Applied Price Risk Management</t>
  </si>
  <si>
    <t>Nine hours from MATH, STAT, or upper-division courses in AGEC or the Walton College</t>
  </si>
  <si>
    <t>Additional Courses for the Pre-Law (PRLW) Concentration</t>
  </si>
  <si>
    <t xml:space="preserve">Total Credit Hours - Degree Major:  </t>
  </si>
  <si>
    <t>Courses Required for Degree Major</t>
  </si>
  <si>
    <t xml:space="preserve">Total Credit Hours - Electives (Unspecified): </t>
  </si>
  <si>
    <t xml:space="preserve">Total Credit Hours - Directed Electives (Specified): </t>
  </si>
  <si>
    <t>ABMM Concentration</t>
  </si>
  <si>
    <t>PRLW Concentration</t>
  </si>
  <si>
    <t>AGEC Concentration</t>
  </si>
  <si>
    <t>Total Upper-Level Credit Hours Required for Degree:</t>
  </si>
  <si>
    <t>Must include upper-division courses if 36 hours of upper-division courses not met through course options specified above</t>
  </si>
  <si>
    <t>AGEC 3523</t>
  </si>
  <si>
    <t>Approved Communications Intensive Course</t>
  </si>
  <si>
    <t>57 to 60</t>
  </si>
  <si>
    <t>AGEC 2142/2141L</t>
  </si>
  <si>
    <t>Agribusiness Financial Records</t>
  </si>
  <si>
    <t>ACCT 2013</t>
  </si>
  <si>
    <t xml:space="preserve">Total Credit Hours Required for Degree: </t>
  </si>
  <si>
    <t>(36 credits minimum of upper-level courses)</t>
  </si>
  <si>
    <t>AGME 2903 or WCOB 1120, AGEC 1103</t>
  </si>
  <si>
    <t>AGEC 1103 and MATH 2043 or MATH 2053</t>
  </si>
  <si>
    <t>AGEC 1103, AGEC 2103, AGEC 2142/21341L</t>
  </si>
  <si>
    <t>AGEC 1103, AGEC 2103, and PSYC 2003, or SOCI 2003, or RSOC 2603</t>
  </si>
  <si>
    <t>AGEC 1103, 85 hours completed</t>
  </si>
  <si>
    <t>AGEC 1103, AGEC 2103, MATH 2043</t>
  </si>
  <si>
    <t>Degree Code:  3340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</si>
</sst>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workbookViewId="0" topLeftCell="A1">
      <selection activeCell="C102" sqref="C102:C104"/>
    </sheetView>
  </sheetViews>
  <sheetFormatPr defaultColWidth="8.8515625" defaultRowHeight="15"/>
  <cols>
    <col min="1" max="1" width="41.140625" style="7" customWidth="1"/>
    <col min="2" max="2" width="15.00390625" style="7" bestFit="1" customWidth="1"/>
    <col min="3" max="3" width="29.7109375" style="7" customWidth="1"/>
    <col min="4" max="4" width="7.421875" style="7" bestFit="1" customWidth="1"/>
    <col min="5" max="5" width="32.28125" style="7" bestFit="1" customWidth="1"/>
    <col min="6" max="6" width="20.421875" style="7" bestFit="1" customWidth="1"/>
    <col min="7" max="16384" width="8.8515625" style="7" customWidth="1"/>
  </cols>
  <sheetData>
    <row r="1" spans="1:29" ht="25.5">
      <c r="A1" s="2" t="s">
        <v>15</v>
      </c>
      <c r="B1" s="2"/>
      <c r="C1" s="1"/>
      <c r="D1" s="1"/>
      <c r="E1" s="1"/>
      <c r="F1" s="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4.25">
      <c r="A2" s="2" t="s">
        <v>32</v>
      </c>
      <c r="B2" s="1"/>
      <c r="C2" s="1"/>
      <c r="D2" s="1"/>
      <c r="E2" s="1"/>
      <c r="F2" s="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4.25">
      <c r="A3" s="2" t="s">
        <v>33</v>
      </c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4.25">
      <c r="A4" s="2" t="s">
        <v>127</v>
      </c>
      <c r="B4" s="1"/>
      <c r="C4" s="1"/>
      <c r="D4" s="1"/>
      <c r="E4" s="1"/>
      <c r="F4" s="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5.5">
      <c r="A5" s="2" t="s">
        <v>16</v>
      </c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4.25">
      <c r="A6" s="2" t="s">
        <v>17</v>
      </c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4.25">
      <c r="A7" s="2"/>
      <c r="B7" s="2"/>
      <c r="C7" s="2"/>
      <c r="D7" s="2"/>
      <c r="E7" s="1"/>
      <c r="F7" s="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25.5">
      <c r="A8" s="2" t="s">
        <v>3</v>
      </c>
      <c r="B8" s="2" t="s">
        <v>2</v>
      </c>
      <c r="C8" s="2" t="s">
        <v>0</v>
      </c>
      <c r="D8" s="2" t="s">
        <v>1</v>
      </c>
      <c r="E8" s="2"/>
      <c r="F8" s="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4.25">
      <c r="A9" s="2"/>
      <c r="B9" s="1"/>
      <c r="C9" s="1"/>
      <c r="D9" s="1"/>
      <c r="E9" s="1"/>
      <c r="F9" s="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4.25">
      <c r="A10" s="2" t="s">
        <v>4</v>
      </c>
      <c r="B10" s="1"/>
      <c r="C10" s="1"/>
      <c r="D10" s="1"/>
      <c r="E10" s="1"/>
      <c r="F10" s="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4.25">
      <c r="A11" s="1"/>
      <c r="B11" s="1" t="s">
        <v>18</v>
      </c>
      <c r="C11" s="1" t="s">
        <v>20</v>
      </c>
      <c r="D11" s="1">
        <v>3</v>
      </c>
      <c r="E11" s="1"/>
      <c r="F11" s="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4.25">
      <c r="A12" s="1"/>
      <c r="B12" s="1" t="s">
        <v>19</v>
      </c>
      <c r="C12" s="1" t="s">
        <v>21</v>
      </c>
      <c r="D12" s="1">
        <v>3</v>
      </c>
      <c r="E12" s="1"/>
      <c r="F12" s="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4.25">
      <c r="A13" s="1"/>
      <c r="B13" s="1"/>
      <c r="C13" s="1"/>
      <c r="D13" s="1"/>
      <c r="E13" s="1"/>
      <c r="F13" s="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4.25">
      <c r="A14" s="2" t="s">
        <v>5</v>
      </c>
      <c r="B14" s="1"/>
      <c r="C14" s="1"/>
      <c r="D14" s="1"/>
      <c r="E14" s="1"/>
      <c r="F14" s="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4.25">
      <c r="A15" s="2" t="s">
        <v>6</v>
      </c>
      <c r="B15" s="1" t="s">
        <v>22</v>
      </c>
      <c r="C15" s="1" t="s">
        <v>23</v>
      </c>
      <c r="D15" s="8">
        <v>3</v>
      </c>
      <c r="E15" s="1"/>
      <c r="F15" s="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4.25">
      <c r="A16" s="1"/>
      <c r="B16" s="1"/>
      <c r="C16" s="1"/>
      <c r="D16" s="1"/>
      <c r="E16" s="1"/>
      <c r="F16" s="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4.25">
      <c r="A17" s="2" t="s">
        <v>7</v>
      </c>
      <c r="B17" s="1"/>
      <c r="C17" s="1"/>
      <c r="D17" s="1"/>
      <c r="E17" s="1"/>
      <c r="F17" s="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38.25">
      <c r="A18" s="1" t="s">
        <v>34</v>
      </c>
      <c r="B18" s="1"/>
      <c r="C18" s="3" t="s">
        <v>35</v>
      </c>
      <c r="D18" s="5">
        <v>8</v>
      </c>
      <c r="E18" s="1"/>
      <c r="F18" s="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4.25">
      <c r="A19" s="2"/>
      <c r="B19" s="1"/>
      <c r="C19" s="3"/>
      <c r="D19" s="1"/>
      <c r="E19" s="1"/>
      <c r="F19" s="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4.25">
      <c r="A20" s="1"/>
      <c r="B20" s="1"/>
      <c r="C20" s="3"/>
      <c r="D20" s="1"/>
      <c r="E20" s="1"/>
      <c r="F20" s="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4.25">
      <c r="A21" s="2" t="s">
        <v>24</v>
      </c>
      <c r="B21" s="1"/>
      <c r="C21" s="1"/>
      <c r="D21" s="1"/>
      <c r="E21" s="1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4.25">
      <c r="A22" s="14" t="s">
        <v>37</v>
      </c>
      <c r="B22" s="1"/>
      <c r="C22" s="5" t="s">
        <v>38</v>
      </c>
      <c r="D22" s="5">
        <v>3</v>
      </c>
      <c r="E22" s="1"/>
      <c r="F22" s="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4.25">
      <c r="A23" s="16"/>
      <c r="B23" s="1"/>
      <c r="C23" s="5" t="s">
        <v>36</v>
      </c>
      <c r="D23" s="5">
        <v>3</v>
      </c>
      <c r="E23" s="1"/>
      <c r="F23" s="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4.25">
      <c r="A24" s="1"/>
      <c r="B24" s="1"/>
      <c r="C24" s="3"/>
      <c r="D24" s="1"/>
      <c r="E24" s="1"/>
      <c r="F24" s="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25.5">
      <c r="A25" s="2" t="s">
        <v>8</v>
      </c>
      <c r="B25" s="1"/>
      <c r="C25" s="1"/>
      <c r="D25" s="1"/>
      <c r="E25" s="1"/>
      <c r="F25" s="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51">
      <c r="A26" s="1" t="s">
        <v>27</v>
      </c>
      <c r="B26" s="1"/>
      <c r="C26" s="1" t="s">
        <v>39</v>
      </c>
      <c r="D26" s="5">
        <v>3</v>
      </c>
      <c r="E26" s="1"/>
      <c r="F26" s="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4.25">
      <c r="A27" s="2"/>
      <c r="B27" s="1"/>
      <c r="C27" s="1"/>
      <c r="D27" s="1"/>
      <c r="E27" s="1"/>
      <c r="F27" s="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4.25">
      <c r="A28" s="2" t="s">
        <v>25</v>
      </c>
      <c r="B28" s="1"/>
      <c r="C28" s="1"/>
      <c r="D28" s="1"/>
      <c r="E28" s="1"/>
      <c r="F28" s="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25.5">
      <c r="A29" s="2"/>
      <c r="B29" s="1" t="s">
        <v>41</v>
      </c>
      <c r="C29" s="1" t="s">
        <v>43</v>
      </c>
      <c r="D29" s="12">
        <v>3</v>
      </c>
      <c r="E29" s="1"/>
      <c r="F29" s="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4.25">
      <c r="A30" s="2"/>
      <c r="B30" s="1" t="s">
        <v>42</v>
      </c>
      <c r="C30" s="1" t="s">
        <v>44</v>
      </c>
      <c r="D30" s="13"/>
      <c r="E30" s="1"/>
      <c r="F30" s="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25.5">
      <c r="A31" s="2"/>
      <c r="B31" s="1" t="s">
        <v>45</v>
      </c>
      <c r="C31" s="1" t="s">
        <v>47</v>
      </c>
      <c r="D31" s="12">
        <v>3</v>
      </c>
      <c r="E31" s="1"/>
      <c r="F31" s="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4.25">
      <c r="A32" s="2"/>
      <c r="B32" s="1" t="s">
        <v>46</v>
      </c>
      <c r="C32" s="1" t="s">
        <v>48</v>
      </c>
      <c r="D32" s="13"/>
      <c r="E32" s="1"/>
      <c r="F32" s="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4.25">
      <c r="A33" s="1"/>
      <c r="B33" s="1" t="s">
        <v>49</v>
      </c>
      <c r="C33" s="1" t="s">
        <v>26</v>
      </c>
      <c r="D33" s="12">
        <v>3</v>
      </c>
      <c r="E33" s="1"/>
      <c r="F33" s="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4.25">
      <c r="A34" s="1"/>
      <c r="B34" s="1" t="s">
        <v>50</v>
      </c>
      <c r="C34" s="1" t="s">
        <v>52</v>
      </c>
      <c r="D34" s="20"/>
      <c r="E34" s="1"/>
      <c r="F34" s="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4.25">
      <c r="A35" s="1"/>
      <c r="B35" s="1" t="s">
        <v>51</v>
      </c>
      <c r="C35" s="1" t="s">
        <v>53</v>
      </c>
      <c r="D35" s="13"/>
      <c r="E35" s="1"/>
      <c r="F35" s="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4.25">
      <c r="A36" s="1"/>
      <c r="B36" s="1"/>
      <c r="C36" s="3"/>
      <c r="D36" s="1"/>
      <c r="E36" s="1"/>
      <c r="F36" s="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4.25">
      <c r="A37" s="1"/>
      <c r="B37" s="1"/>
      <c r="C37" s="1"/>
      <c r="D37" s="1"/>
      <c r="E37" s="1"/>
      <c r="F37" s="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4.25">
      <c r="A38" s="2" t="s">
        <v>56</v>
      </c>
      <c r="B38" s="2"/>
      <c r="C38" s="2"/>
      <c r="D38" s="2">
        <f>SUM(D11:D35)</f>
        <v>35</v>
      </c>
      <c r="E38" s="1"/>
      <c r="F38" s="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4.25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25.5">
      <c r="A40" s="2" t="s">
        <v>9</v>
      </c>
      <c r="B40" s="2" t="s">
        <v>2</v>
      </c>
      <c r="C40" s="2" t="s">
        <v>0</v>
      </c>
      <c r="D40" s="2" t="s">
        <v>1</v>
      </c>
      <c r="E40" s="2"/>
      <c r="F40" s="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4.25">
      <c r="A41" s="1" t="s">
        <v>57</v>
      </c>
      <c r="B41" s="1" t="s">
        <v>57</v>
      </c>
      <c r="C41" s="1" t="s">
        <v>57</v>
      </c>
      <c r="D41" s="1">
        <v>0</v>
      </c>
      <c r="E41" s="1"/>
      <c r="F41" s="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4.25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4.25">
      <c r="A43" s="2" t="s">
        <v>58</v>
      </c>
      <c r="B43" s="1"/>
      <c r="C43" s="1"/>
      <c r="D43" s="1">
        <f>D41</f>
        <v>0</v>
      </c>
      <c r="E43" s="1"/>
      <c r="F43" s="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4.25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25.5">
      <c r="A45" s="2" t="s">
        <v>10</v>
      </c>
      <c r="B45" s="2" t="s">
        <v>2</v>
      </c>
      <c r="C45" s="2" t="s">
        <v>0</v>
      </c>
      <c r="D45" s="2" t="s">
        <v>1</v>
      </c>
      <c r="E45" s="1"/>
      <c r="F45" s="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4.25">
      <c r="A46" s="1" t="s">
        <v>57</v>
      </c>
      <c r="B46" s="1" t="s">
        <v>57</v>
      </c>
      <c r="C46" s="1" t="s">
        <v>57</v>
      </c>
      <c r="D46" s="1">
        <v>0</v>
      </c>
      <c r="E46" s="1"/>
      <c r="F46" s="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4.25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4.25">
      <c r="A48" s="2" t="s">
        <v>59</v>
      </c>
      <c r="B48" s="1"/>
      <c r="C48" s="1"/>
      <c r="D48" s="1">
        <v>0</v>
      </c>
      <c r="E48" s="1"/>
      <c r="F48" s="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4.25">
      <c r="A49" s="2"/>
      <c r="B49" s="1"/>
      <c r="C49" s="1"/>
      <c r="D49" s="1"/>
      <c r="E49" s="1"/>
      <c r="F49" s="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25.5">
      <c r="A50" s="2" t="s">
        <v>105</v>
      </c>
      <c r="B50" s="2" t="s">
        <v>2</v>
      </c>
      <c r="C50" s="2" t="s">
        <v>0</v>
      </c>
      <c r="D50" s="2" t="s">
        <v>1</v>
      </c>
      <c r="E50" s="2" t="s">
        <v>11</v>
      </c>
      <c r="F50" s="2" t="s"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4.25">
      <c r="A51" s="2" t="s">
        <v>120</v>
      </c>
      <c r="B51" s="1"/>
      <c r="C51" s="1"/>
      <c r="D51" s="1"/>
      <c r="E51" s="1"/>
      <c r="F51" s="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4.25">
      <c r="A52" s="17" t="s">
        <v>80</v>
      </c>
      <c r="B52" s="1" t="s">
        <v>28</v>
      </c>
      <c r="C52" s="1" t="s">
        <v>29</v>
      </c>
      <c r="D52" s="1">
        <v>3</v>
      </c>
      <c r="E52" s="1" t="s">
        <v>57</v>
      </c>
      <c r="F52" s="1" t="s">
        <v>57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4.25">
      <c r="A53" s="18"/>
      <c r="B53" s="1" t="s">
        <v>54</v>
      </c>
      <c r="C53" s="1" t="s">
        <v>55</v>
      </c>
      <c r="D53" s="12">
        <v>3</v>
      </c>
      <c r="E53" s="1" t="s">
        <v>22</v>
      </c>
      <c r="F53" s="1" t="s">
        <v>62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4.25">
      <c r="A54" s="18"/>
      <c r="B54" s="1" t="s">
        <v>60</v>
      </c>
      <c r="C54" s="1" t="s">
        <v>61</v>
      </c>
      <c r="D54" s="13"/>
      <c r="E54" s="1" t="s">
        <v>22</v>
      </c>
      <c r="F54" s="1" t="s">
        <v>62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4.25">
      <c r="A55" s="18"/>
      <c r="B55" s="1" t="s">
        <v>116</v>
      </c>
      <c r="C55" s="1" t="s">
        <v>117</v>
      </c>
      <c r="D55" s="9">
        <v>3</v>
      </c>
      <c r="E55" s="1" t="s">
        <v>121</v>
      </c>
      <c r="F55" s="1" t="s">
        <v>118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25.5">
      <c r="A56" s="18"/>
      <c r="B56" s="1" t="s">
        <v>63</v>
      </c>
      <c r="C56" s="1" t="s">
        <v>64</v>
      </c>
      <c r="D56" s="1">
        <v>3</v>
      </c>
      <c r="E56" s="1" t="s">
        <v>122</v>
      </c>
      <c r="F56" s="1" t="s">
        <v>65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4.25">
      <c r="A57" s="18"/>
      <c r="B57" s="1" t="s">
        <v>66</v>
      </c>
      <c r="C57" s="1" t="s">
        <v>71</v>
      </c>
      <c r="D57" s="1">
        <v>3</v>
      </c>
      <c r="E57" s="1" t="s">
        <v>40</v>
      </c>
      <c r="F57" s="1" t="s">
        <v>57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4.25">
      <c r="A58" s="18"/>
      <c r="B58" s="1" t="s">
        <v>67</v>
      </c>
      <c r="C58" s="1" t="s">
        <v>72</v>
      </c>
      <c r="D58" s="1">
        <v>3</v>
      </c>
      <c r="E58" s="1" t="s">
        <v>40</v>
      </c>
      <c r="F58" s="1" t="s">
        <v>57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4.25">
      <c r="A59" s="18"/>
      <c r="B59" s="1" t="s">
        <v>78</v>
      </c>
      <c r="C59" s="1" t="s">
        <v>79</v>
      </c>
      <c r="D59" s="1">
        <v>3</v>
      </c>
      <c r="E59" s="1" t="s">
        <v>40</v>
      </c>
      <c r="F59" s="1" t="s">
        <v>57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4.25">
      <c r="A60" s="18"/>
      <c r="B60" s="1" t="s">
        <v>68</v>
      </c>
      <c r="C60" s="1" t="s">
        <v>73</v>
      </c>
      <c r="D60" s="1">
        <v>3</v>
      </c>
      <c r="E60" s="1" t="s">
        <v>57</v>
      </c>
      <c r="F60" s="1" t="s">
        <v>57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4.25">
      <c r="A61" s="18"/>
      <c r="B61" s="1" t="s">
        <v>69</v>
      </c>
      <c r="C61" s="1" t="s">
        <v>74</v>
      </c>
      <c r="D61" s="1">
        <v>3</v>
      </c>
      <c r="E61" s="1" t="s">
        <v>57</v>
      </c>
      <c r="F61" s="1" t="s">
        <v>57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25.5">
      <c r="A62" s="18"/>
      <c r="B62" s="1" t="s">
        <v>70</v>
      </c>
      <c r="C62" s="1" t="s">
        <v>75</v>
      </c>
      <c r="D62" s="1">
        <v>3</v>
      </c>
      <c r="E62" s="1" t="s">
        <v>123</v>
      </c>
      <c r="F62" s="1" t="s">
        <v>57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25.5">
      <c r="A63" s="18"/>
      <c r="B63" s="1" t="s">
        <v>76</v>
      </c>
      <c r="C63" s="1" t="s">
        <v>77</v>
      </c>
      <c r="D63" s="1">
        <v>3</v>
      </c>
      <c r="E63" s="1" t="s">
        <v>124</v>
      </c>
      <c r="F63" s="1" t="s">
        <v>57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25.5">
      <c r="A64" s="19"/>
      <c r="B64" s="1" t="s">
        <v>97</v>
      </c>
      <c r="C64" s="1" t="s">
        <v>114</v>
      </c>
      <c r="D64" s="1">
        <v>3</v>
      </c>
      <c r="E64" s="1" t="s">
        <v>97</v>
      </c>
      <c r="F64" s="1" t="s">
        <v>57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4.25">
      <c r="A65" s="2" t="s">
        <v>81</v>
      </c>
      <c r="B65" s="2"/>
      <c r="C65" s="2"/>
      <c r="D65" s="2">
        <f>SUM(D52:D64)</f>
        <v>36</v>
      </c>
      <c r="E65" s="1"/>
      <c r="F65" s="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4.25">
      <c r="A66" s="2"/>
      <c r="B66" s="1"/>
      <c r="C66" s="1"/>
      <c r="D66" s="2"/>
      <c r="E66" s="1"/>
      <c r="F66" s="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25.5">
      <c r="A67" s="2" t="s">
        <v>99</v>
      </c>
      <c r="B67" s="1"/>
      <c r="C67" s="1"/>
      <c r="D67" s="1"/>
      <c r="E67" s="1"/>
      <c r="F67" s="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4.25">
      <c r="A68" s="1"/>
      <c r="B68" s="1" t="s">
        <v>82</v>
      </c>
      <c r="C68" s="1" t="s">
        <v>83</v>
      </c>
      <c r="D68" s="1">
        <v>3</v>
      </c>
      <c r="E68" s="1" t="s">
        <v>125</v>
      </c>
      <c r="F68" s="1" t="s">
        <v>57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4.25">
      <c r="A69" s="1"/>
      <c r="B69" s="1" t="s">
        <v>84</v>
      </c>
      <c r="C69" s="1" t="s">
        <v>85</v>
      </c>
      <c r="D69" s="1">
        <v>3</v>
      </c>
      <c r="E69" s="1" t="s">
        <v>40</v>
      </c>
      <c r="F69" s="1" t="s">
        <v>57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14.75">
      <c r="A70" s="1"/>
      <c r="B70" s="1" t="s">
        <v>97</v>
      </c>
      <c r="C70" s="1" t="s">
        <v>101</v>
      </c>
      <c r="D70" s="1">
        <v>9</v>
      </c>
      <c r="E70" s="1" t="s">
        <v>97</v>
      </c>
      <c r="F70" s="1" t="s">
        <v>57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38.25">
      <c r="A71" s="1"/>
      <c r="B71" s="1" t="s">
        <v>97</v>
      </c>
      <c r="C71" s="1" t="s">
        <v>98</v>
      </c>
      <c r="D71" s="1">
        <v>9</v>
      </c>
      <c r="E71" s="1" t="s">
        <v>97</v>
      </c>
      <c r="F71" s="1" t="s">
        <v>57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4.25">
      <c r="A72" s="2" t="s">
        <v>86</v>
      </c>
      <c r="B72" s="1"/>
      <c r="C72" s="1"/>
      <c r="D72" s="1">
        <f>D65+SUM(D68:D71)</f>
        <v>60</v>
      </c>
      <c r="E72" s="1"/>
      <c r="F72" s="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25.5">
      <c r="A73" s="2" t="s">
        <v>103</v>
      </c>
      <c r="B73" s="1"/>
      <c r="C73" s="1"/>
      <c r="D73" s="1"/>
      <c r="E73" s="1"/>
      <c r="F73" s="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2:29" ht="14.25">
      <c r="B74" s="1" t="s">
        <v>84</v>
      </c>
      <c r="C74" s="1" t="s">
        <v>85</v>
      </c>
      <c r="D74" s="1">
        <v>3</v>
      </c>
      <c r="E74" s="1" t="s">
        <v>40</v>
      </c>
      <c r="F74" s="1" t="s">
        <v>57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25.5">
      <c r="A75" s="1"/>
      <c r="B75" s="1" t="s">
        <v>113</v>
      </c>
      <c r="C75" s="1" t="s">
        <v>87</v>
      </c>
      <c r="D75" s="1">
        <v>3</v>
      </c>
      <c r="E75" s="1" t="s">
        <v>57</v>
      </c>
      <c r="F75" s="1" t="s">
        <v>57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14.75">
      <c r="A76" s="1"/>
      <c r="B76" s="1" t="s">
        <v>97</v>
      </c>
      <c r="C76" s="1" t="s">
        <v>101</v>
      </c>
      <c r="D76" s="1">
        <v>6</v>
      </c>
      <c r="E76" s="1" t="s">
        <v>97</v>
      </c>
      <c r="F76" s="1" t="s">
        <v>57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76.5">
      <c r="A77" s="1"/>
      <c r="B77" s="1" t="s">
        <v>97</v>
      </c>
      <c r="C77" s="1" t="s">
        <v>100</v>
      </c>
      <c r="D77" s="1">
        <v>15</v>
      </c>
      <c r="E77" s="1" t="s">
        <v>97</v>
      </c>
      <c r="F77" s="1" t="s">
        <v>57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4.25">
      <c r="A78" s="2" t="s">
        <v>88</v>
      </c>
      <c r="B78" s="1"/>
      <c r="C78" s="1"/>
      <c r="D78" s="1">
        <f>D65+SUM(D74:D77)</f>
        <v>63</v>
      </c>
      <c r="E78" s="1"/>
      <c r="F78" s="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25.5">
      <c r="A79" s="2" t="s">
        <v>89</v>
      </c>
      <c r="B79" s="1"/>
      <c r="C79" s="1"/>
      <c r="D79" s="4"/>
      <c r="E79" s="1"/>
      <c r="F79" s="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2:29" ht="25.5">
      <c r="B80" s="1" t="s">
        <v>54</v>
      </c>
      <c r="C80" s="1" t="s">
        <v>95</v>
      </c>
      <c r="D80" s="12">
        <v>3</v>
      </c>
      <c r="E80" s="1" t="s">
        <v>22</v>
      </c>
      <c r="F80" s="1" t="s">
        <v>62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25.5">
      <c r="A81" s="1"/>
      <c r="B81" s="1" t="s">
        <v>60</v>
      </c>
      <c r="C81" s="1" t="s">
        <v>94</v>
      </c>
      <c r="D81" s="13"/>
      <c r="E81" s="1" t="s">
        <v>22</v>
      </c>
      <c r="F81" s="1" t="s">
        <v>62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4.25">
      <c r="A82" s="1"/>
      <c r="B82" s="1" t="s">
        <v>90</v>
      </c>
      <c r="C82" s="1" t="s">
        <v>92</v>
      </c>
      <c r="D82" s="1">
        <v>3</v>
      </c>
      <c r="E82" s="1" t="s">
        <v>126</v>
      </c>
      <c r="F82" s="1" t="s">
        <v>57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4.25">
      <c r="A83" s="1"/>
      <c r="B83" s="1" t="s">
        <v>91</v>
      </c>
      <c r="C83" s="1" t="s">
        <v>93</v>
      </c>
      <c r="D83" s="1">
        <v>3</v>
      </c>
      <c r="E83" s="1" t="s">
        <v>126</v>
      </c>
      <c r="F83" s="1" t="s">
        <v>57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14.75">
      <c r="A84" s="1"/>
      <c r="B84" s="1" t="s">
        <v>97</v>
      </c>
      <c r="C84" s="1" t="s">
        <v>101</v>
      </c>
      <c r="D84" s="1">
        <v>6</v>
      </c>
      <c r="E84" s="1" t="s">
        <v>97</v>
      </c>
      <c r="F84" s="1" t="s">
        <v>57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38.25">
      <c r="A85" s="1"/>
      <c r="B85" s="1" t="s">
        <v>97</v>
      </c>
      <c r="C85" s="1" t="s">
        <v>102</v>
      </c>
      <c r="D85" s="1">
        <v>9</v>
      </c>
      <c r="E85" s="1" t="s">
        <v>97</v>
      </c>
      <c r="F85" s="1" t="s">
        <v>57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4.25">
      <c r="A86" s="2" t="s">
        <v>96</v>
      </c>
      <c r="B86" s="2"/>
      <c r="C86" s="2"/>
      <c r="D86" s="2">
        <f>D65+SUM(D80:D85)</f>
        <v>60</v>
      </c>
      <c r="E86" s="1"/>
      <c r="F86" s="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4.25">
      <c r="A87" s="1"/>
      <c r="B87" s="1"/>
      <c r="C87" s="1"/>
      <c r="D87" s="1"/>
      <c r="E87" s="1"/>
      <c r="F87" s="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4.25">
      <c r="A88" s="2" t="s">
        <v>104</v>
      </c>
      <c r="B88" s="1"/>
      <c r="C88" s="1"/>
      <c r="D88" s="10" t="s">
        <v>115</v>
      </c>
      <c r="E88" s="1"/>
      <c r="F88" s="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4.25">
      <c r="A89" s="1"/>
      <c r="B89" s="1"/>
      <c r="C89" s="1"/>
      <c r="D89" s="1"/>
      <c r="E89" s="1"/>
      <c r="F89" s="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25.5">
      <c r="A90" s="1"/>
      <c r="B90" s="2" t="s">
        <v>2</v>
      </c>
      <c r="C90" s="2" t="s">
        <v>0</v>
      </c>
      <c r="D90" s="2" t="s">
        <v>1</v>
      </c>
      <c r="E90" s="2"/>
      <c r="F90" s="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4.25">
      <c r="A91" s="2" t="s">
        <v>30</v>
      </c>
      <c r="B91" s="1"/>
      <c r="C91" s="1"/>
      <c r="D91" s="1"/>
      <c r="E91" s="1"/>
      <c r="F91" s="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25.5">
      <c r="A92" s="1" t="s">
        <v>31</v>
      </c>
      <c r="B92" s="1"/>
      <c r="C92" s="1"/>
      <c r="D92" s="1"/>
      <c r="E92" s="1"/>
      <c r="F92" s="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6" ht="14.25">
      <c r="A93" s="2"/>
      <c r="B93" s="11"/>
      <c r="C93" s="11"/>
      <c r="D93" s="11"/>
      <c r="E93" s="11"/>
      <c r="F93" s="11"/>
    </row>
    <row r="94" spans="1:6" ht="25.5">
      <c r="A94" s="2" t="s">
        <v>111</v>
      </c>
      <c r="B94" s="11"/>
      <c r="C94" s="11"/>
      <c r="D94" s="11"/>
      <c r="E94" s="11"/>
      <c r="F94" s="11"/>
    </row>
    <row r="95" spans="1:6" ht="14.25">
      <c r="A95" s="2" t="s">
        <v>14</v>
      </c>
      <c r="B95" s="11"/>
      <c r="C95" s="11"/>
      <c r="D95" s="11"/>
      <c r="E95" s="11"/>
      <c r="F95" s="11"/>
    </row>
    <row r="96" spans="1:6" ht="14.25">
      <c r="A96" s="11"/>
      <c r="B96" s="11"/>
      <c r="C96" s="11"/>
      <c r="D96" s="11"/>
      <c r="E96" s="11"/>
      <c r="F96" s="11"/>
    </row>
    <row r="97" spans="1:6" ht="14.25">
      <c r="A97" s="2" t="s">
        <v>13</v>
      </c>
      <c r="B97" s="1" t="s">
        <v>57</v>
      </c>
      <c r="C97" s="1" t="s">
        <v>57</v>
      </c>
      <c r="D97" s="1">
        <v>0</v>
      </c>
      <c r="E97" s="1"/>
      <c r="F97" s="11"/>
    </row>
    <row r="98" spans="1:6" ht="14.25">
      <c r="A98" s="11"/>
      <c r="B98" s="6"/>
      <c r="C98" s="6"/>
      <c r="D98" s="6"/>
      <c r="E98" s="1"/>
      <c r="F98" s="11"/>
    </row>
    <row r="99" spans="1:6" ht="14.25">
      <c r="A99" s="2" t="s">
        <v>107</v>
      </c>
      <c r="B99" s="1" t="s">
        <v>57</v>
      </c>
      <c r="C99" s="1" t="s">
        <v>57</v>
      </c>
      <c r="D99" s="1">
        <v>0</v>
      </c>
      <c r="E99" s="1"/>
      <c r="F99" s="1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2" t="s">
        <v>106</v>
      </c>
      <c r="B101" s="1"/>
      <c r="C101" s="1"/>
      <c r="D101" s="1"/>
      <c r="E101" s="1"/>
      <c r="F101" s="1"/>
    </row>
    <row r="102" spans="1:6" ht="14.25">
      <c r="A102" s="2" t="s">
        <v>108</v>
      </c>
      <c r="B102" s="1" t="s">
        <v>97</v>
      </c>
      <c r="C102" s="14" t="s">
        <v>112</v>
      </c>
      <c r="D102" s="1">
        <f>120-D86-D38</f>
        <v>25</v>
      </c>
      <c r="E102" s="1" t="s">
        <v>97</v>
      </c>
      <c r="F102" s="1" t="s">
        <v>57</v>
      </c>
    </row>
    <row r="103" spans="1:6" ht="14.25">
      <c r="A103" s="2" t="s">
        <v>109</v>
      </c>
      <c r="B103" s="1" t="s">
        <v>97</v>
      </c>
      <c r="C103" s="15"/>
      <c r="D103" s="1">
        <f>120-D78-D38</f>
        <v>22</v>
      </c>
      <c r="E103" s="1" t="s">
        <v>97</v>
      </c>
      <c r="F103" s="1" t="s">
        <v>57</v>
      </c>
    </row>
    <row r="104" spans="1:6" ht="23.25" customHeight="1">
      <c r="A104" s="2" t="s">
        <v>110</v>
      </c>
      <c r="B104" s="1" t="s">
        <v>97</v>
      </c>
      <c r="C104" s="16"/>
      <c r="D104" s="1">
        <f>120-D86-D38</f>
        <v>25</v>
      </c>
      <c r="E104" s="1" t="s">
        <v>97</v>
      </c>
      <c r="F104" s="1" t="s">
        <v>57</v>
      </c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2" t="s">
        <v>119</v>
      </c>
      <c r="B106" s="1"/>
      <c r="C106" s="1"/>
      <c r="D106" s="1">
        <v>120</v>
      </c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1"/>
      <c r="B124" s="11"/>
      <c r="C124" s="11"/>
      <c r="D124" s="11"/>
      <c r="E124" s="11"/>
      <c r="F124" s="11"/>
    </row>
    <row r="125" spans="1:6" ht="14.25">
      <c r="A125" s="11"/>
      <c r="B125" s="11"/>
      <c r="C125" s="11"/>
      <c r="D125" s="11"/>
      <c r="E125" s="11"/>
      <c r="F125" s="11"/>
    </row>
    <row r="126" spans="1:6" ht="14.25">
      <c r="A126" s="11"/>
      <c r="B126" s="11"/>
      <c r="C126" s="11"/>
      <c r="D126" s="11"/>
      <c r="E126" s="11"/>
      <c r="F126" s="11"/>
    </row>
    <row r="127" spans="1:6" ht="14.25">
      <c r="A127" s="11"/>
      <c r="B127" s="11"/>
      <c r="C127" s="11"/>
      <c r="D127" s="11"/>
      <c r="E127" s="11"/>
      <c r="F127" s="11"/>
    </row>
    <row r="128" spans="1:6" ht="14.25">
      <c r="A128" s="11"/>
      <c r="B128" s="11"/>
      <c r="C128" s="11"/>
      <c r="D128" s="11"/>
      <c r="E128" s="11"/>
      <c r="F128" s="11"/>
    </row>
    <row r="129" spans="1:6" ht="14.25">
      <c r="A129" s="11"/>
      <c r="B129" s="11"/>
      <c r="C129" s="11"/>
      <c r="D129" s="11"/>
      <c r="E129" s="11"/>
      <c r="F129" s="11"/>
    </row>
    <row r="130" spans="1:6" ht="14.25">
      <c r="A130" s="11"/>
      <c r="B130" s="11"/>
      <c r="C130" s="11"/>
      <c r="D130" s="11"/>
      <c r="E130" s="11"/>
      <c r="F130" s="11"/>
    </row>
    <row r="131" spans="1:6" ht="14.25">
      <c r="A131" s="11"/>
      <c r="B131" s="11"/>
      <c r="C131" s="11"/>
      <c r="D131" s="11"/>
      <c r="E131" s="11"/>
      <c r="F131" s="11"/>
    </row>
    <row r="132" spans="1:6" ht="14.25">
      <c r="A132" s="11"/>
      <c r="B132" s="11"/>
      <c r="C132" s="11"/>
      <c r="D132" s="11"/>
      <c r="E132" s="11"/>
      <c r="F132" s="11"/>
    </row>
    <row r="133" spans="1:6" ht="14.25">
      <c r="A133" s="11"/>
      <c r="B133" s="11"/>
      <c r="C133" s="11"/>
      <c r="D133" s="11"/>
      <c r="E133" s="11"/>
      <c r="F133" s="11"/>
    </row>
    <row r="134" spans="1:6" ht="14.25">
      <c r="A134" s="11"/>
      <c r="B134" s="11"/>
      <c r="C134" s="11"/>
      <c r="D134" s="11"/>
      <c r="E134" s="11"/>
      <c r="F134" s="11"/>
    </row>
    <row r="135" spans="1:6" ht="14.25">
      <c r="A135" s="11"/>
      <c r="B135" s="11"/>
      <c r="C135" s="11"/>
      <c r="D135" s="11"/>
      <c r="E135" s="11"/>
      <c r="F135" s="11"/>
    </row>
    <row r="136" spans="1:6" ht="14.25">
      <c r="A136" s="11"/>
      <c r="B136" s="11"/>
      <c r="C136" s="11"/>
      <c r="D136" s="11"/>
      <c r="E136" s="11"/>
      <c r="F136" s="11"/>
    </row>
    <row r="137" spans="1:6" ht="14.25">
      <c r="A137" s="11"/>
      <c r="B137" s="11"/>
      <c r="C137" s="11"/>
      <c r="D137" s="11"/>
      <c r="E137" s="11"/>
      <c r="F137" s="11"/>
    </row>
    <row r="138" spans="1:6" ht="14.25">
      <c r="A138" s="11"/>
      <c r="B138" s="11"/>
      <c r="C138" s="11"/>
      <c r="D138" s="11"/>
      <c r="E138" s="11"/>
      <c r="F138" s="11"/>
    </row>
    <row r="139" spans="1:6" ht="14.25">
      <c r="A139" s="11"/>
      <c r="B139" s="11"/>
      <c r="C139" s="11"/>
      <c r="D139" s="11"/>
      <c r="E139" s="11"/>
      <c r="F139" s="11"/>
    </row>
    <row r="140" spans="1:6" ht="14.25">
      <c r="A140" s="11"/>
      <c r="B140" s="11"/>
      <c r="C140" s="11"/>
      <c r="D140" s="11"/>
      <c r="E140" s="11"/>
      <c r="F140" s="11"/>
    </row>
    <row r="141" spans="1:6" ht="14.25">
      <c r="A141" s="11"/>
      <c r="B141" s="11"/>
      <c r="C141" s="11"/>
      <c r="D141" s="11"/>
      <c r="E141" s="11"/>
      <c r="F141" s="11"/>
    </row>
    <row r="142" spans="1:6" ht="14.25">
      <c r="A142" s="11"/>
      <c r="B142" s="11"/>
      <c r="C142" s="11"/>
      <c r="D142" s="11"/>
      <c r="E142" s="11"/>
      <c r="F142" s="11"/>
    </row>
    <row r="143" spans="1:6" ht="14.25">
      <c r="A143" s="11"/>
      <c r="B143" s="11"/>
      <c r="C143" s="11"/>
      <c r="D143" s="11"/>
      <c r="E143" s="11"/>
      <c r="F143" s="11"/>
    </row>
    <row r="144" spans="1:6" ht="14.25">
      <c r="A144" s="11"/>
      <c r="B144" s="11"/>
      <c r="C144" s="11"/>
      <c r="D144" s="11"/>
      <c r="E144" s="11"/>
      <c r="F144" s="11"/>
    </row>
    <row r="145" spans="1:6" ht="14.25">
      <c r="A145" s="11"/>
      <c r="B145" s="11"/>
      <c r="C145" s="11"/>
      <c r="D145" s="11"/>
      <c r="E145" s="11"/>
      <c r="F145" s="11"/>
    </row>
    <row r="146" spans="1:6" ht="14.25">
      <c r="A146" s="11"/>
      <c r="B146" s="11"/>
      <c r="C146" s="11"/>
      <c r="D146" s="11"/>
      <c r="E146" s="11"/>
      <c r="F146" s="11"/>
    </row>
    <row r="147" spans="1:6" ht="14.25">
      <c r="A147" s="11"/>
      <c r="B147" s="11"/>
      <c r="C147" s="11"/>
      <c r="D147" s="11"/>
      <c r="E147" s="11"/>
      <c r="F147" s="11"/>
    </row>
    <row r="148" spans="1:6" ht="14.25">
      <c r="A148" s="11"/>
      <c r="B148" s="11"/>
      <c r="C148" s="11"/>
      <c r="D148" s="11"/>
      <c r="E148" s="11"/>
      <c r="F148" s="11"/>
    </row>
    <row r="149" spans="1:6" ht="14.25">
      <c r="A149" s="11"/>
      <c r="B149" s="11"/>
      <c r="C149" s="11"/>
      <c r="D149" s="11"/>
      <c r="E149" s="11"/>
      <c r="F149" s="11"/>
    </row>
    <row r="150" spans="1:6" ht="14.25">
      <c r="A150" s="11"/>
      <c r="B150" s="11"/>
      <c r="C150" s="11"/>
      <c r="D150" s="11"/>
      <c r="E150" s="11"/>
      <c r="F150" s="11"/>
    </row>
    <row r="151" spans="1:6" ht="14.25">
      <c r="A151" s="11"/>
      <c r="B151" s="11"/>
      <c r="C151" s="11"/>
      <c r="D151" s="11"/>
      <c r="E151" s="11"/>
      <c r="F151" s="11"/>
    </row>
    <row r="152" spans="1:6" ht="14.25">
      <c r="A152" s="11"/>
      <c r="B152" s="11"/>
      <c r="C152" s="11"/>
      <c r="D152" s="11"/>
      <c r="E152" s="11"/>
      <c r="F152" s="11"/>
    </row>
    <row r="153" spans="1:6" ht="14.25">
      <c r="A153" s="11"/>
      <c r="B153" s="11"/>
      <c r="C153" s="11"/>
      <c r="D153" s="11"/>
      <c r="E153" s="11"/>
      <c r="F153" s="11"/>
    </row>
    <row r="154" spans="1:6" ht="14.25">
      <c r="A154" s="11"/>
      <c r="B154" s="11"/>
      <c r="C154" s="11"/>
      <c r="D154" s="11"/>
      <c r="E154" s="11"/>
      <c r="F154" s="11"/>
    </row>
    <row r="155" spans="1:6" ht="14.25">
      <c r="A155" s="11"/>
      <c r="B155" s="11"/>
      <c r="C155" s="11"/>
      <c r="D155" s="11"/>
      <c r="E155" s="11"/>
      <c r="F155" s="11"/>
    </row>
    <row r="156" spans="1:6" ht="14.25">
      <c r="A156" s="11"/>
      <c r="B156" s="11"/>
      <c r="C156" s="11"/>
      <c r="D156" s="11"/>
      <c r="E156" s="11"/>
      <c r="F156" s="11"/>
    </row>
  </sheetData>
  <sheetProtection/>
  <mergeCells count="8">
    <mergeCell ref="D80:D81"/>
    <mergeCell ref="C102:C104"/>
    <mergeCell ref="A52:A64"/>
    <mergeCell ref="A22:A23"/>
    <mergeCell ref="D29:D30"/>
    <mergeCell ref="D31:D32"/>
    <mergeCell ref="D33:D35"/>
    <mergeCell ref="D53:D54"/>
  </mergeCells>
  <printOptions/>
  <pageMargins left="0.7" right="0.7" top="0.75" bottom="0.75" header="0.3" footer="0.3"/>
  <pageSetup horizontalDpi="600" verticalDpi="600" orientation="landscape" paperSize="5" r:id="rId1"/>
  <headerFooter>
    <oddHeader>&amp;LAct 747 - Bachelor's Degree Plan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Alana Boles</dc:creator>
  <cp:keywords/>
  <dc:description/>
  <cp:lastModifiedBy>Jody Davis</cp:lastModifiedBy>
  <cp:lastPrinted>2012-11-27T13:36:41Z</cp:lastPrinted>
  <dcterms:created xsi:type="dcterms:W3CDTF">2011-10-07T15:50:11Z</dcterms:created>
  <dcterms:modified xsi:type="dcterms:W3CDTF">2012-11-27T13:48:39Z</dcterms:modified>
  <cp:category/>
  <cp:version/>
  <cp:contentType/>
  <cp:contentStatus/>
</cp:coreProperties>
</file>